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M:\Purchasing\Agency Solicitations\21-39-B BDD Water Treatment Chemicals\Bid Responses\"/>
    </mc:Choice>
  </mc:AlternateContent>
  <bookViews>
    <workbookView xWindow="0" yWindow="0" windowWidth="13305" windowHeight="1165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7" i="1" l="1"/>
  <c r="H16" i="1"/>
  <c r="K28" i="1" l="1"/>
  <c r="H80" i="1" l="1"/>
  <c r="H72" i="1" l="1"/>
  <c r="H83" i="1"/>
  <c r="H94" i="1"/>
  <c r="H105" i="1"/>
  <c r="H61" i="1"/>
  <c r="H50" i="1"/>
  <c r="H39" i="1"/>
  <c r="H28" i="1"/>
  <c r="H15" i="1"/>
  <c r="H98" i="1" l="1"/>
  <c r="H99" i="1"/>
  <c r="H100" i="1"/>
  <c r="H101" i="1"/>
  <c r="H102" i="1"/>
  <c r="H103" i="1"/>
  <c r="H104" i="1"/>
  <c r="H87" i="1"/>
  <c r="H88" i="1"/>
  <c r="H89" i="1"/>
  <c r="H90" i="1"/>
  <c r="H91" i="1"/>
  <c r="H92" i="1"/>
  <c r="H93" i="1"/>
  <c r="H76" i="1"/>
  <c r="H77" i="1"/>
  <c r="H78" i="1"/>
  <c r="H79" i="1"/>
  <c r="H81" i="1"/>
  <c r="H82" i="1"/>
  <c r="H65" i="1"/>
  <c r="H66" i="1"/>
  <c r="H67" i="1"/>
  <c r="H68" i="1"/>
  <c r="H69" i="1"/>
  <c r="H70" i="1"/>
  <c r="H71" i="1"/>
  <c r="H54" i="1"/>
  <c r="H55" i="1"/>
  <c r="H56" i="1"/>
  <c r="H57" i="1"/>
  <c r="H58" i="1"/>
  <c r="H59" i="1"/>
  <c r="H60" i="1"/>
  <c r="H43" i="1"/>
  <c r="H44" i="1"/>
  <c r="H45" i="1"/>
  <c r="H46" i="1"/>
  <c r="H47" i="1"/>
  <c r="H48" i="1"/>
  <c r="H49" i="1"/>
  <c r="H32" i="1"/>
  <c r="H33" i="1"/>
  <c r="H34" i="1"/>
  <c r="H35" i="1"/>
  <c r="H36" i="1"/>
  <c r="H37" i="1"/>
  <c r="H38" i="1"/>
  <c r="H21" i="1"/>
  <c r="H22" i="1"/>
  <c r="H23" i="1"/>
  <c r="H24" i="1"/>
  <c r="H25" i="1"/>
  <c r="H26" i="1"/>
  <c r="H27" i="1"/>
  <c r="H9" i="1"/>
  <c r="H10" i="1"/>
  <c r="H11" i="1"/>
  <c r="H12" i="1"/>
  <c r="H13" i="1"/>
  <c r="H14" i="1"/>
  <c r="H20" i="1"/>
  <c r="H31" i="1"/>
  <c r="H42" i="1"/>
  <c r="H53" i="1"/>
  <c r="H64" i="1"/>
  <c r="H75" i="1"/>
  <c r="H86" i="1"/>
  <c r="H97" i="1"/>
  <c r="H8" i="1"/>
</calcChain>
</file>

<file path=xl/sharedStrings.xml><?xml version="1.0" encoding="utf-8"?>
<sst xmlns="http://schemas.openxmlformats.org/spreadsheetml/2006/main" count="323" uniqueCount="37">
  <si>
    <t>Vendor Name</t>
  </si>
  <si>
    <t>DuBois Chemicals, Inc.</t>
  </si>
  <si>
    <t xml:space="preserve">Item # </t>
  </si>
  <si>
    <t xml:space="preserve">Description </t>
  </si>
  <si>
    <t xml:space="preserve">Price Per LB </t>
  </si>
  <si>
    <t xml:space="preserve">Estimated QTY </t>
  </si>
  <si>
    <t>Total Cost</t>
  </si>
  <si>
    <t>CITY OF SANTA FE</t>
  </si>
  <si>
    <t>Kemira Water Solutions, Inc.</t>
  </si>
  <si>
    <t>Linde</t>
  </si>
  <si>
    <t>Polydyne Inc.</t>
  </si>
  <si>
    <t>Thatcher Company, Inc.</t>
  </si>
  <si>
    <t>Matheson Tri-Gas</t>
  </si>
  <si>
    <t>Ferric Chloride</t>
  </si>
  <si>
    <t>Polymer</t>
  </si>
  <si>
    <t>Sodium
Hydroxide</t>
  </si>
  <si>
    <t>Zinc
Orthoposphate</t>
  </si>
  <si>
    <t>Calcium
Thiosulfate</t>
  </si>
  <si>
    <t>Sulfuric Acid</t>
  </si>
  <si>
    <t>Liquid Oxygen</t>
  </si>
  <si>
    <t>Hydrofluorosilicic
Acid</t>
  </si>
  <si>
    <t>Sodium
Hypochlorite</t>
  </si>
  <si>
    <t>Price per LB</t>
  </si>
  <si>
    <t>Price per LB
25%</t>
  </si>
  <si>
    <t>Price per
CU.FT</t>
  </si>
  <si>
    <t>Price per
Gallon</t>
  </si>
  <si>
    <t>Price Bid</t>
  </si>
  <si>
    <t xml:space="preserve">DPC, Inc. </t>
  </si>
  <si>
    <t>BID TABULATION</t>
  </si>
  <si>
    <t>WATER TREATMENT CHEMICALS</t>
  </si>
  <si>
    <t>Air Gas Company</t>
  </si>
  <si>
    <t>Air Gas company</t>
  </si>
  <si>
    <t>Sterling Water Technologies</t>
  </si>
  <si>
    <t>At a rate of 45,000 lbs</t>
  </si>
  <si>
    <t>N/B</t>
  </si>
  <si>
    <t>ITB # 21/39/B</t>
  </si>
  <si>
    <t xml:space="preserve">Pencco, Inc.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</si>
</sst>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u/>
      <sz val="11"/>
      <color theme="1"/>
      <name val="Arial"/>
      <family val="2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2">
    <xf numFmtId="0" fontId="0" fillId="0" borderId="0" xfId="0"/>
    <xf numFmtId="0" fontId="3" fillId="0" borderId="0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left"/>
    </xf>
    <xf numFmtId="0" fontId="3" fillId="0" borderId="1" xfId="0" applyFont="1" applyFill="1" applyBorder="1"/>
    <xf numFmtId="0" fontId="3" fillId="0" borderId="1" xfId="0" applyFont="1" applyFill="1" applyBorder="1" applyAlignment="1">
      <alignment wrapText="1"/>
    </xf>
    <xf numFmtId="164" fontId="3" fillId="0" borderId="1" xfId="1" applyNumberFormat="1" applyFont="1" applyFill="1" applyBorder="1"/>
    <xf numFmtId="44" fontId="3" fillId="0" borderId="1" xfId="2" applyFont="1" applyFill="1" applyBorder="1"/>
    <xf numFmtId="0" fontId="3" fillId="0" borderId="0" xfId="0" applyFont="1" applyFill="1"/>
    <xf numFmtId="0" fontId="4" fillId="0" borderId="1" xfId="0" applyFont="1" applyFill="1" applyBorder="1" applyAlignment="1">
      <alignment horizontal="center"/>
    </xf>
    <xf numFmtId="44" fontId="4" fillId="0" borderId="1" xfId="2" applyFont="1" applyFill="1" applyBorder="1" applyAlignment="1">
      <alignment horizontal="center"/>
    </xf>
    <xf numFmtId="0" fontId="3" fillId="0" borderId="0" xfId="0" applyFont="1" applyFill="1" applyBorder="1"/>
    <xf numFmtId="0" fontId="3" fillId="0" borderId="0" xfId="0" applyFont="1" applyFill="1" applyAlignment="1">
      <alignment wrapText="1"/>
    </xf>
    <xf numFmtId="164" fontId="3" fillId="0" borderId="0" xfId="1" applyNumberFormat="1" applyFont="1" applyFill="1"/>
    <xf numFmtId="44" fontId="3" fillId="0" borderId="0" xfId="2" applyFont="1" applyFill="1"/>
    <xf numFmtId="9" fontId="3" fillId="0" borderId="1" xfId="0" applyNumberFormat="1" applyFont="1" applyFill="1" applyBorder="1"/>
    <xf numFmtId="0" fontId="3" fillId="2" borderId="1" xfId="0" applyFont="1" applyFill="1" applyBorder="1" applyAlignment="1">
      <alignment wrapText="1"/>
    </xf>
    <xf numFmtId="0" fontId="5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 wrapText="1"/>
    </xf>
    <xf numFmtId="0" fontId="6" fillId="0" borderId="0" xfId="0" applyFont="1" applyFill="1" applyAlignment="1">
      <alignment horizontal="center" wrapText="1"/>
    </xf>
    <xf numFmtId="0" fontId="2" fillId="0" borderId="2" xfId="0" applyFont="1" applyFill="1" applyBorder="1" applyAlignment="1">
      <alignment horizontal="center" wrapText="1"/>
    </xf>
    <xf numFmtId="0" fontId="0" fillId="0" borderId="2" xfId="0" applyFill="1" applyBorder="1" applyAlignment="1">
      <alignment horizontal="center" wrapText="1"/>
    </xf>
    <xf numFmtId="0" fontId="0" fillId="0" borderId="0" xfId="0" applyFill="1" applyAlignment="1">
      <alignment horizontal="center"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05"/>
  <sheetViews>
    <sheetView tabSelected="1" topLeftCell="A13" zoomScaleNormal="100" workbookViewId="0">
      <selection activeCell="B17" sqref="B17:H17"/>
    </sheetView>
  </sheetViews>
  <sheetFormatPr defaultRowHeight="14.25" x14ac:dyDescent="0.2"/>
  <cols>
    <col min="1" max="1" width="9.140625" style="7"/>
    <col min="2" max="2" width="28.140625" style="7" bestFit="1" customWidth="1"/>
    <col min="3" max="3" width="7.5703125" style="7" bestFit="1" customWidth="1"/>
    <col min="4" max="4" width="19.28515625" style="7" customWidth="1"/>
    <col min="5" max="5" width="14.5703125" style="7" bestFit="1" customWidth="1"/>
    <col min="6" max="6" width="17.42578125" style="7" bestFit="1" customWidth="1"/>
    <col min="7" max="7" width="16.85546875" style="7" bestFit="1" customWidth="1"/>
    <col min="8" max="8" width="20.42578125" style="13" customWidth="1"/>
    <col min="9" max="9" width="21.5703125" style="7" bestFit="1" customWidth="1"/>
    <col min="10" max="10" width="9.140625" style="7"/>
    <col min="11" max="11" width="12.7109375" style="7" bestFit="1" customWidth="1"/>
    <col min="12" max="16384" width="9.140625" style="7"/>
  </cols>
  <sheetData>
    <row r="2" spans="2:8" ht="18.75" x14ac:dyDescent="0.3">
      <c r="B2" s="16" t="s">
        <v>7</v>
      </c>
      <c r="C2" s="16"/>
      <c r="D2" s="16"/>
      <c r="E2" s="16"/>
      <c r="F2" s="16"/>
      <c r="G2" s="16"/>
      <c r="H2" s="16"/>
    </row>
    <row r="3" spans="2:8" ht="18.75" x14ac:dyDescent="0.3">
      <c r="B3" s="17" t="s">
        <v>28</v>
      </c>
      <c r="C3" s="18"/>
      <c r="D3" s="18"/>
      <c r="E3" s="18"/>
      <c r="F3" s="18"/>
      <c r="G3" s="18"/>
      <c r="H3" s="18"/>
    </row>
    <row r="4" spans="2:8" ht="18.75" x14ac:dyDescent="0.3">
      <c r="B4" s="17" t="s">
        <v>35</v>
      </c>
      <c r="C4" s="17"/>
      <c r="D4" s="17"/>
      <c r="E4" s="17"/>
      <c r="F4" s="17"/>
      <c r="G4" s="17"/>
      <c r="H4" s="17"/>
    </row>
    <row r="5" spans="2:8" ht="15.75" x14ac:dyDescent="0.3">
      <c r="B5" s="17" t="s">
        <v>29</v>
      </c>
      <c r="C5" s="21"/>
      <c r="D5" s="21"/>
      <c r="E5" s="21"/>
      <c r="F5" s="21"/>
      <c r="G5" s="21"/>
      <c r="H5" s="21"/>
    </row>
    <row r="6" spans="2:8" ht="15" x14ac:dyDescent="0.25">
      <c r="B6" s="19"/>
      <c r="C6" s="20"/>
      <c r="D6" s="20"/>
      <c r="E6" s="20"/>
      <c r="F6" s="20"/>
      <c r="G6" s="20"/>
      <c r="H6" s="20"/>
    </row>
    <row r="7" spans="2:8" ht="15" x14ac:dyDescent="0.25">
      <c r="B7" s="8" t="s">
        <v>0</v>
      </c>
      <c r="C7" s="8" t="s">
        <v>2</v>
      </c>
      <c r="D7" s="8" t="s">
        <v>3</v>
      </c>
      <c r="E7" s="8" t="s">
        <v>4</v>
      </c>
      <c r="F7" s="8" t="s">
        <v>26</v>
      </c>
      <c r="G7" s="8" t="s">
        <v>5</v>
      </c>
      <c r="H7" s="9" t="s">
        <v>6</v>
      </c>
    </row>
    <row r="8" spans="2:8" ht="28.5" customHeight="1" x14ac:dyDescent="0.2">
      <c r="B8" s="3" t="s">
        <v>1</v>
      </c>
      <c r="C8" s="3">
        <v>1</v>
      </c>
      <c r="D8" s="4" t="s">
        <v>13</v>
      </c>
      <c r="E8" s="4" t="s">
        <v>22</v>
      </c>
      <c r="F8" s="4">
        <v>0</v>
      </c>
      <c r="G8" s="5">
        <v>800000</v>
      </c>
      <c r="H8" s="6">
        <f>+G8*F8</f>
        <v>0</v>
      </c>
    </row>
    <row r="9" spans="2:8" ht="28.5" customHeight="1" x14ac:dyDescent="0.2">
      <c r="B9" s="2" t="s">
        <v>30</v>
      </c>
      <c r="C9" s="3">
        <v>1</v>
      </c>
      <c r="D9" s="4" t="s">
        <v>13</v>
      </c>
      <c r="E9" s="4" t="s">
        <v>22</v>
      </c>
      <c r="F9" s="4">
        <v>0</v>
      </c>
      <c r="G9" s="5">
        <v>800000</v>
      </c>
      <c r="H9" s="6">
        <f t="shared" ref="H9:H15" si="0">+G9*F9</f>
        <v>0</v>
      </c>
    </row>
    <row r="10" spans="2:8" ht="28.5" customHeight="1" x14ac:dyDescent="0.2">
      <c r="B10" s="3" t="s">
        <v>32</v>
      </c>
      <c r="C10" s="3">
        <v>1</v>
      </c>
      <c r="D10" s="4" t="s">
        <v>13</v>
      </c>
      <c r="E10" s="4" t="s">
        <v>22</v>
      </c>
      <c r="F10" s="4">
        <v>0</v>
      </c>
      <c r="G10" s="5">
        <v>800000</v>
      </c>
      <c r="H10" s="6">
        <f t="shared" si="0"/>
        <v>0</v>
      </c>
    </row>
    <row r="11" spans="2:8" ht="28.5" customHeight="1" x14ac:dyDescent="0.2">
      <c r="B11" s="3" t="s">
        <v>8</v>
      </c>
      <c r="C11" s="3">
        <v>1</v>
      </c>
      <c r="D11" s="4" t="s">
        <v>13</v>
      </c>
      <c r="E11" s="4" t="s">
        <v>22</v>
      </c>
      <c r="F11" s="4">
        <v>0.19</v>
      </c>
      <c r="G11" s="5">
        <v>800000</v>
      </c>
      <c r="H11" s="6">
        <f t="shared" si="0"/>
        <v>152000</v>
      </c>
    </row>
    <row r="12" spans="2:8" ht="28.5" customHeight="1" x14ac:dyDescent="0.2">
      <c r="B12" s="2" t="s">
        <v>9</v>
      </c>
      <c r="C12" s="3">
        <v>1</v>
      </c>
      <c r="D12" s="4" t="s">
        <v>13</v>
      </c>
      <c r="E12" s="4" t="s">
        <v>22</v>
      </c>
      <c r="F12" s="4">
        <v>0</v>
      </c>
      <c r="G12" s="5">
        <v>800000</v>
      </c>
      <c r="H12" s="6">
        <f t="shared" si="0"/>
        <v>0</v>
      </c>
    </row>
    <row r="13" spans="2:8" ht="28.5" customHeight="1" x14ac:dyDescent="0.2">
      <c r="B13" s="3" t="s">
        <v>12</v>
      </c>
      <c r="C13" s="3">
        <v>1</v>
      </c>
      <c r="D13" s="4" t="s">
        <v>13</v>
      </c>
      <c r="E13" s="4" t="s">
        <v>22</v>
      </c>
      <c r="F13" s="4">
        <v>0</v>
      </c>
      <c r="G13" s="5">
        <v>800000</v>
      </c>
      <c r="H13" s="6">
        <f t="shared" si="0"/>
        <v>0</v>
      </c>
    </row>
    <row r="14" spans="2:8" ht="28.5" customHeight="1" x14ac:dyDescent="0.2">
      <c r="B14" s="3" t="s">
        <v>10</v>
      </c>
      <c r="C14" s="3">
        <v>1</v>
      </c>
      <c r="D14" s="4" t="s">
        <v>13</v>
      </c>
      <c r="E14" s="4" t="s">
        <v>22</v>
      </c>
      <c r="F14" s="4">
        <v>0</v>
      </c>
      <c r="G14" s="5">
        <v>800000</v>
      </c>
      <c r="H14" s="6">
        <f t="shared" si="0"/>
        <v>0</v>
      </c>
    </row>
    <row r="15" spans="2:8" ht="28.5" customHeight="1" x14ac:dyDescent="0.2">
      <c r="B15" s="3" t="s">
        <v>11</v>
      </c>
      <c r="C15" s="3">
        <v>1</v>
      </c>
      <c r="D15" s="4" t="s">
        <v>13</v>
      </c>
      <c r="E15" s="4" t="s">
        <v>22</v>
      </c>
      <c r="F15" s="4">
        <v>0</v>
      </c>
      <c r="G15" s="5">
        <v>800000</v>
      </c>
      <c r="H15" s="6">
        <f t="shared" si="0"/>
        <v>0</v>
      </c>
    </row>
    <row r="16" spans="2:8" ht="28.5" customHeight="1" x14ac:dyDescent="0.2">
      <c r="B16" s="3" t="s">
        <v>27</v>
      </c>
      <c r="C16" s="3">
        <v>1</v>
      </c>
      <c r="D16" s="4" t="s">
        <v>13</v>
      </c>
      <c r="E16" s="4" t="s">
        <v>22</v>
      </c>
      <c r="F16" s="4">
        <v>0</v>
      </c>
      <c r="G16" s="5">
        <v>800000</v>
      </c>
      <c r="H16" s="6">
        <f t="shared" ref="H16" si="1">+G16*F16</f>
        <v>0</v>
      </c>
    </row>
    <row r="17" spans="2:11" ht="28.5" customHeight="1" x14ac:dyDescent="0.2">
      <c r="B17" s="3" t="s">
        <v>36</v>
      </c>
      <c r="C17" s="3">
        <v>1</v>
      </c>
      <c r="D17" s="4" t="s">
        <v>13</v>
      </c>
      <c r="E17" s="4" t="s">
        <v>22</v>
      </c>
      <c r="F17" s="4">
        <v>0.28000000000000003</v>
      </c>
      <c r="G17" s="5">
        <v>800000</v>
      </c>
      <c r="H17" s="6">
        <f t="shared" ref="H17" si="2">+G17*F17</f>
        <v>224000.00000000003</v>
      </c>
    </row>
    <row r="18" spans="2:11" ht="28.5" customHeight="1" x14ac:dyDescent="0.2">
      <c r="B18" s="10"/>
      <c r="C18" s="10"/>
      <c r="D18" s="11"/>
      <c r="E18" s="11"/>
      <c r="F18" s="11"/>
      <c r="G18" s="12"/>
    </row>
    <row r="19" spans="2:11" ht="28.5" customHeight="1" x14ac:dyDescent="0.25">
      <c r="B19" s="8" t="s">
        <v>0</v>
      </c>
      <c r="C19" s="8" t="s">
        <v>2</v>
      </c>
      <c r="D19" s="8" t="s">
        <v>3</v>
      </c>
      <c r="E19" s="8" t="s">
        <v>4</v>
      </c>
      <c r="F19" s="8" t="s">
        <v>26</v>
      </c>
      <c r="G19" s="8" t="s">
        <v>5</v>
      </c>
      <c r="H19" s="6" t="s">
        <v>6</v>
      </c>
      <c r="I19" s="3"/>
      <c r="J19" s="3"/>
      <c r="K19" s="3"/>
    </row>
    <row r="20" spans="2:11" ht="28.5" x14ac:dyDescent="0.2">
      <c r="B20" s="3" t="s">
        <v>1</v>
      </c>
      <c r="C20" s="3">
        <v>2</v>
      </c>
      <c r="D20" s="4" t="s">
        <v>15</v>
      </c>
      <c r="E20" s="4" t="s">
        <v>23</v>
      </c>
      <c r="F20" s="4">
        <v>0</v>
      </c>
      <c r="G20" s="5">
        <v>250000</v>
      </c>
      <c r="H20" s="6">
        <f t="shared" ref="H20:H53" si="3">+G20*F20</f>
        <v>0</v>
      </c>
      <c r="I20" s="3"/>
      <c r="J20" s="3"/>
      <c r="K20" s="3"/>
    </row>
    <row r="21" spans="2:11" ht="28.5" x14ac:dyDescent="0.2">
      <c r="B21" s="2" t="s">
        <v>31</v>
      </c>
      <c r="C21" s="3">
        <v>2</v>
      </c>
      <c r="D21" s="4" t="s">
        <v>15</v>
      </c>
      <c r="E21" s="4" t="s">
        <v>23</v>
      </c>
      <c r="F21" s="4">
        <v>0</v>
      </c>
      <c r="G21" s="5">
        <v>250000</v>
      </c>
      <c r="H21" s="6">
        <f t="shared" ref="H21:H27" si="4">+G21*F21</f>
        <v>0</v>
      </c>
      <c r="I21" s="3"/>
      <c r="J21" s="3"/>
      <c r="K21" s="3"/>
    </row>
    <row r="22" spans="2:11" ht="28.5" x14ac:dyDescent="0.2">
      <c r="B22" s="3" t="s">
        <v>32</v>
      </c>
      <c r="C22" s="3">
        <v>2</v>
      </c>
      <c r="D22" s="4" t="s">
        <v>15</v>
      </c>
      <c r="E22" s="4" t="s">
        <v>23</v>
      </c>
      <c r="F22" s="4">
        <v>0</v>
      </c>
      <c r="G22" s="5">
        <v>250000</v>
      </c>
      <c r="H22" s="6">
        <f t="shared" si="4"/>
        <v>0</v>
      </c>
      <c r="I22" s="3"/>
      <c r="J22" s="3"/>
      <c r="K22" s="3"/>
    </row>
    <row r="23" spans="2:11" ht="28.5" x14ac:dyDescent="0.2">
      <c r="B23" s="3" t="s">
        <v>8</v>
      </c>
      <c r="C23" s="3">
        <v>2</v>
      </c>
      <c r="D23" s="4" t="s">
        <v>15</v>
      </c>
      <c r="E23" s="4" t="s">
        <v>23</v>
      </c>
      <c r="F23" s="4">
        <v>0</v>
      </c>
      <c r="G23" s="5">
        <v>250000</v>
      </c>
      <c r="H23" s="6">
        <f t="shared" si="4"/>
        <v>0</v>
      </c>
      <c r="I23" s="3"/>
      <c r="J23" s="3"/>
      <c r="K23" s="3"/>
    </row>
    <row r="24" spans="2:11" ht="28.5" x14ac:dyDescent="0.2">
      <c r="B24" s="2" t="s">
        <v>9</v>
      </c>
      <c r="C24" s="3">
        <v>2</v>
      </c>
      <c r="D24" s="4" t="s">
        <v>15</v>
      </c>
      <c r="E24" s="4" t="s">
        <v>23</v>
      </c>
      <c r="F24" s="4">
        <v>0</v>
      </c>
      <c r="G24" s="5">
        <v>250000</v>
      </c>
      <c r="H24" s="6">
        <f t="shared" si="4"/>
        <v>0</v>
      </c>
      <c r="I24" s="3"/>
      <c r="J24" s="3"/>
      <c r="K24" s="3"/>
    </row>
    <row r="25" spans="2:11" ht="28.5" x14ac:dyDescent="0.2">
      <c r="B25" s="3" t="s">
        <v>12</v>
      </c>
      <c r="C25" s="3">
        <v>2</v>
      </c>
      <c r="D25" s="4" t="s">
        <v>15</v>
      </c>
      <c r="E25" s="4" t="s">
        <v>23</v>
      </c>
      <c r="F25" s="4">
        <v>0</v>
      </c>
      <c r="G25" s="5">
        <v>250000</v>
      </c>
      <c r="H25" s="6">
        <f t="shared" si="4"/>
        <v>0</v>
      </c>
      <c r="I25" s="3"/>
      <c r="J25" s="3"/>
      <c r="K25" s="3"/>
    </row>
    <row r="26" spans="2:11" ht="28.5" x14ac:dyDescent="0.2">
      <c r="B26" s="3" t="s">
        <v>10</v>
      </c>
      <c r="C26" s="3">
        <v>2</v>
      </c>
      <c r="D26" s="4" t="s">
        <v>15</v>
      </c>
      <c r="E26" s="4" t="s">
        <v>23</v>
      </c>
      <c r="F26" s="4">
        <v>0</v>
      </c>
      <c r="G26" s="5">
        <v>250000</v>
      </c>
      <c r="H26" s="6">
        <f t="shared" si="4"/>
        <v>0</v>
      </c>
      <c r="I26" s="3"/>
      <c r="J26" s="3"/>
      <c r="K26" s="3"/>
    </row>
    <row r="27" spans="2:11" ht="28.5" x14ac:dyDescent="0.2">
      <c r="B27" s="3" t="s">
        <v>11</v>
      </c>
      <c r="C27" s="3">
        <v>2</v>
      </c>
      <c r="D27" s="4" t="s">
        <v>15</v>
      </c>
      <c r="E27" s="4" t="s">
        <v>23</v>
      </c>
      <c r="F27" s="4">
        <v>0</v>
      </c>
      <c r="G27" s="5">
        <v>250000</v>
      </c>
      <c r="H27" s="6">
        <f t="shared" si="4"/>
        <v>0</v>
      </c>
      <c r="I27" s="3"/>
      <c r="J27" s="3"/>
      <c r="K27" s="3"/>
    </row>
    <row r="28" spans="2:11" ht="28.5" x14ac:dyDescent="0.2">
      <c r="B28" s="3" t="s">
        <v>27</v>
      </c>
      <c r="C28" s="3">
        <v>2</v>
      </c>
      <c r="D28" s="4" t="s">
        <v>15</v>
      </c>
      <c r="E28" s="4" t="s">
        <v>23</v>
      </c>
      <c r="F28" s="4">
        <v>0.1865</v>
      </c>
      <c r="G28" s="5">
        <v>250000</v>
      </c>
      <c r="H28" s="6">
        <f t="shared" ref="H28" si="5">+G28*F28</f>
        <v>46625</v>
      </c>
      <c r="I28" s="14">
        <v>0.5</v>
      </c>
      <c r="J28" s="3">
        <v>0.27</v>
      </c>
      <c r="K28" s="6">
        <f>+J28*G28</f>
        <v>67500</v>
      </c>
    </row>
    <row r="29" spans="2:11" x14ac:dyDescent="0.2">
      <c r="B29" s="1"/>
      <c r="C29" s="10"/>
      <c r="D29" s="11"/>
      <c r="E29" s="11"/>
      <c r="F29" s="11"/>
      <c r="G29" s="12"/>
    </row>
    <row r="30" spans="2:11" ht="15" x14ac:dyDescent="0.25">
      <c r="B30" s="8" t="s">
        <v>0</v>
      </c>
      <c r="C30" s="8" t="s">
        <v>2</v>
      </c>
      <c r="D30" s="8" t="s">
        <v>3</v>
      </c>
      <c r="E30" s="8" t="s">
        <v>4</v>
      </c>
      <c r="F30" s="8" t="s">
        <v>26</v>
      </c>
      <c r="G30" s="8" t="s">
        <v>5</v>
      </c>
      <c r="H30" s="9" t="s">
        <v>6</v>
      </c>
    </row>
    <row r="31" spans="2:11" x14ac:dyDescent="0.2">
      <c r="B31" s="3" t="s">
        <v>1</v>
      </c>
      <c r="C31" s="3">
        <v>3</v>
      </c>
      <c r="D31" s="4" t="s">
        <v>14</v>
      </c>
      <c r="E31" s="4" t="s">
        <v>22</v>
      </c>
      <c r="F31" s="4">
        <v>0</v>
      </c>
      <c r="G31" s="5">
        <v>25000</v>
      </c>
      <c r="H31" s="6">
        <f t="shared" si="3"/>
        <v>0</v>
      </c>
    </row>
    <row r="32" spans="2:11" x14ac:dyDescent="0.2">
      <c r="B32" s="2" t="s">
        <v>31</v>
      </c>
      <c r="C32" s="3">
        <v>3</v>
      </c>
      <c r="D32" s="4" t="s">
        <v>14</v>
      </c>
      <c r="E32" s="4" t="s">
        <v>22</v>
      </c>
      <c r="F32" s="4">
        <v>0</v>
      </c>
      <c r="G32" s="5">
        <v>25000</v>
      </c>
      <c r="H32" s="6">
        <f t="shared" ref="H32:H38" si="6">+G32*F32</f>
        <v>0</v>
      </c>
    </row>
    <row r="33" spans="2:9" x14ac:dyDescent="0.2">
      <c r="B33" s="3" t="s">
        <v>32</v>
      </c>
      <c r="C33" s="3">
        <v>3</v>
      </c>
      <c r="D33" s="4" t="s">
        <v>14</v>
      </c>
      <c r="E33" s="4" t="s">
        <v>22</v>
      </c>
      <c r="F33" s="4">
        <v>0</v>
      </c>
      <c r="G33" s="5">
        <v>25000</v>
      </c>
      <c r="H33" s="6">
        <f t="shared" si="6"/>
        <v>0</v>
      </c>
    </row>
    <row r="34" spans="2:9" x14ac:dyDescent="0.2">
      <c r="B34" s="3" t="s">
        <v>8</v>
      </c>
      <c r="C34" s="3">
        <v>3</v>
      </c>
      <c r="D34" s="4" t="s">
        <v>14</v>
      </c>
      <c r="E34" s="4" t="s">
        <v>22</v>
      </c>
      <c r="F34" s="4">
        <v>0</v>
      </c>
      <c r="G34" s="5">
        <v>25000</v>
      </c>
      <c r="H34" s="6">
        <f t="shared" si="6"/>
        <v>0</v>
      </c>
    </row>
    <row r="35" spans="2:9" x14ac:dyDescent="0.2">
      <c r="B35" s="2" t="s">
        <v>9</v>
      </c>
      <c r="C35" s="3">
        <v>3</v>
      </c>
      <c r="D35" s="4" t="s">
        <v>14</v>
      </c>
      <c r="E35" s="4" t="s">
        <v>22</v>
      </c>
      <c r="F35" s="4">
        <v>0</v>
      </c>
      <c r="G35" s="5">
        <v>25000</v>
      </c>
      <c r="H35" s="6">
        <f t="shared" si="6"/>
        <v>0</v>
      </c>
    </row>
    <row r="36" spans="2:9" x14ac:dyDescent="0.2">
      <c r="B36" s="3" t="s">
        <v>12</v>
      </c>
      <c r="C36" s="3">
        <v>3</v>
      </c>
      <c r="D36" s="4" t="s">
        <v>14</v>
      </c>
      <c r="E36" s="4" t="s">
        <v>22</v>
      </c>
      <c r="F36" s="4">
        <v>0</v>
      </c>
      <c r="G36" s="5">
        <v>25000</v>
      </c>
      <c r="H36" s="6">
        <f t="shared" si="6"/>
        <v>0</v>
      </c>
    </row>
    <row r="37" spans="2:9" x14ac:dyDescent="0.2">
      <c r="B37" s="3" t="s">
        <v>10</v>
      </c>
      <c r="C37" s="3">
        <v>3</v>
      </c>
      <c r="D37" s="4" t="s">
        <v>14</v>
      </c>
      <c r="E37" s="4" t="s">
        <v>22</v>
      </c>
      <c r="F37" s="4">
        <v>1.1200000000000001</v>
      </c>
      <c r="G37" s="5">
        <v>25000</v>
      </c>
      <c r="H37" s="6">
        <f t="shared" si="6"/>
        <v>28000.000000000004</v>
      </c>
    </row>
    <row r="38" spans="2:9" x14ac:dyDescent="0.2">
      <c r="B38" s="3" t="s">
        <v>11</v>
      </c>
      <c r="C38" s="3">
        <v>3</v>
      </c>
      <c r="D38" s="4" t="s">
        <v>14</v>
      </c>
      <c r="E38" s="4" t="s">
        <v>22</v>
      </c>
      <c r="F38" s="4">
        <v>0</v>
      </c>
      <c r="G38" s="5">
        <v>25000</v>
      </c>
      <c r="H38" s="6">
        <f t="shared" si="6"/>
        <v>0</v>
      </c>
    </row>
    <row r="39" spans="2:9" x14ac:dyDescent="0.2">
      <c r="B39" s="3" t="s">
        <v>27</v>
      </c>
      <c r="C39" s="3">
        <v>3</v>
      </c>
      <c r="D39" s="4" t="s">
        <v>14</v>
      </c>
      <c r="E39" s="4" t="s">
        <v>22</v>
      </c>
      <c r="F39" s="4">
        <v>0</v>
      </c>
      <c r="G39" s="5">
        <v>25000</v>
      </c>
      <c r="H39" s="6">
        <f t="shared" ref="H39" si="7">+G39*F39</f>
        <v>0</v>
      </c>
    </row>
    <row r="40" spans="2:9" x14ac:dyDescent="0.2">
      <c r="B40" s="1"/>
      <c r="C40" s="10"/>
      <c r="D40" s="11"/>
      <c r="E40" s="11"/>
      <c r="F40" s="11"/>
      <c r="G40" s="12"/>
    </row>
    <row r="41" spans="2:9" ht="15" x14ac:dyDescent="0.25">
      <c r="B41" s="8" t="s">
        <v>0</v>
      </c>
      <c r="C41" s="8" t="s">
        <v>2</v>
      </c>
      <c r="D41" s="8" t="s">
        <v>3</v>
      </c>
      <c r="E41" s="8" t="s">
        <v>4</v>
      </c>
      <c r="F41" s="8" t="s">
        <v>26</v>
      </c>
      <c r="G41" s="8" t="s">
        <v>5</v>
      </c>
      <c r="H41" s="9" t="s">
        <v>6</v>
      </c>
      <c r="I41" s="3"/>
    </row>
    <row r="42" spans="2:9" ht="28.5" x14ac:dyDescent="0.2">
      <c r="B42" s="3" t="s">
        <v>1</v>
      </c>
      <c r="C42" s="3">
        <v>4</v>
      </c>
      <c r="D42" s="4" t="s">
        <v>16</v>
      </c>
      <c r="E42" s="4" t="s">
        <v>22</v>
      </c>
      <c r="F42" s="4">
        <v>0</v>
      </c>
      <c r="G42" s="5">
        <v>30000</v>
      </c>
      <c r="H42" s="6">
        <f t="shared" si="3"/>
        <v>0</v>
      </c>
      <c r="I42" s="3"/>
    </row>
    <row r="43" spans="2:9" ht="28.5" x14ac:dyDescent="0.2">
      <c r="B43" s="2" t="s">
        <v>31</v>
      </c>
      <c r="C43" s="3">
        <v>4</v>
      </c>
      <c r="D43" s="4" t="s">
        <v>16</v>
      </c>
      <c r="E43" s="4" t="s">
        <v>22</v>
      </c>
      <c r="F43" s="4">
        <v>0</v>
      </c>
      <c r="G43" s="5">
        <v>30000</v>
      </c>
      <c r="H43" s="6">
        <f t="shared" ref="H43:H49" si="8">+G43*F43</f>
        <v>0</v>
      </c>
      <c r="I43" s="3"/>
    </row>
    <row r="44" spans="2:9" ht="28.5" x14ac:dyDescent="0.2">
      <c r="B44" s="3" t="s">
        <v>32</v>
      </c>
      <c r="C44" s="3">
        <v>4</v>
      </c>
      <c r="D44" s="4" t="s">
        <v>16</v>
      </c>
      <c r="E44" s="4" t="s">
        <v>22</v>
      </c>
      <c r="F44" s="4">
        <v>0.57430000000000003</v>
      </c>
      <c r="G44" s="5">
        <v>45000</v>
      </c>
      <c r="H44" s="6">
        <f t="shared" si="8"/>
        <v>25843.5</v>
      </c>
      <c r="I44" s="3" t="s">
        <v>33</v>
      </c>
    </row>
    <row r="45" spans="2:9" ht="28.5" x14ac:dyDescent="0.2">
      <c r="B45" s="3" t="s">
        <v>8</v>
      </c>
      <c r="C45" s="3">
        <v>4</v>
      </c>
      <c r="D45" s="4" t="s">
        <v>16</v>
      </c>
      <c r="E45" s="4" t="s">
        <v>22</v>
      </c>
      <c r="F45" s="4">
        <v>0</v>
      </c>
      <c r="G45" s="5">
        <v>30000</v>
      </c>
      <c r="H45" s="6">
        <f t="shared" si="8"/>
        <v>0</v>
      </c>
      <c r="I45" s="3"/>
    </row>
    <row r="46" spans="2:9" ht="28.5" x14ac:dyDescent="0.2">
      <c r="B46" s="2" t="s">
        <v>9</v>
      </c>
      <c r="C46" s="3">
        <v>4</v>
      </c>
      <c r="D46" s="4" t="s">
        <v>16</v>
      </c>
      <c r="E46" s="4" t="s">
        <v>22</v>
      </c>
      <c r="F46" s="4">
        <v>0</v>
      </c>
      <c r="G46" s="5">
        <v>30000</v>
      </c>
      <c r="H46" s="6">
        <f t="shared" si="8"/>
        <v>0</v>
      </c>
      <c r="I46" s="3"/>
    </row>
    <row r="47" spans="2:9" ht="28.5" x14ac:dyDescent="0.2">
      <c r="B47" s="3" t="s">
        <v>12</v>
      </c>
      <c r="C47" s="3">
        <v>4</v>
      </c>
      <c r="D47" s="4" t="s">
        <v>16</v>
      </c>
      <c r="E47" s="4" t="s">
        <v>22</v>
      </c>
      <c r="F47" s="4">
        <v>0</v>
      </c>
      <c r="G47" s="5">
        <v>30000</v>
      </c>
      <c r="H47" s="6">
        <f t="shared" si="8"/>
        <v>0</v>
      </c>
      <c r="I47" s="3"/>
    </row>
    <row r="48" spans="2:9" ht="28.5" x14ac:dyDescent="0.2">
      <c r="B48" s="3" t="s">
        <v>10</v>
      </c>
      <c r="C48" s="3">
        <v>4</v>
      </c>
      <c r="D48" s="4" t="s">
        <v>16</v>
      </c>
      <c r="E48" s="4" t="s">
        <v>22</v>
      </c>
      <c r="F48" s="4">
        <v>0</v>
      </c>
      <c r="G48" s="5">
        <v>30000</v>
      </c>
      <c r="H48" s="6">
        <f t="shared" si="8"/>
        <v>0</v>
      </c>
      <c r="I48" s="3"/>
    </row>
    <row r="49" spans="2:9" ht="28.5" x14ac:dyDescent="0.2">
      <c r="B49" s="3" t="s">
        <v>11</v>
      </c>
      <c r="C49" s="3">
        <v>4</v>
      </c>
      <c r="D49" s="4" t="s">
        <v>16</v>
      </c>
      <c r="E49" s="4" t="s">
        <v>22</v>
      </c>
      <c r="F49" s="4">
        <v>0.64600000000000002</v>
      </c>
      <c r="G49" s="5">
        <v>30000</v>
      </c>
      <c r="H49" s="6">
        <f t="shared" si="8"/>
        <v>19380</v>
      </c>
      <c r="I49" s="3"/>
    </row>
    <row r="50" spans="2:9" ht="28.5" x14ac:dyDescent="0.2">
      <c r="B50" s="3" t="s">
        <v>27</v>
      </c>
      <c r="C50" s="3">
        <v>4</v>
      </c>
      <c r="D50" s="4" t="s">
        <v>16</v>
      </c>
      <c r="E50" s="4" t="s">
        <v>22</v>
      </c>
      <c r="F50" s="4">
        <v>0</v>
      </c>
      <c r="G50" s="5">
        <v>30000</v>
      </c>
      <c r="H50" s="6">
        <f t="shared" ref="H50" si="9">+G50*F50</f>
        <v>0</v>
      </c>
      <c r="I50" s="3"/>
    </row>
    <row r="51" spans="2:9" x14ac:dyDescent="0.2">
      <c r="B51" s="10"/>
      <c r="C51" s="10"/>
      <c r="D51" s="11"/>
      <c r="E51" s="11"/>
      <c r="F51" s="11"/>
      <c r="G51" s="12"/>
    </row>
    <row r="52" spans="2:9" ht="15" x14ac:dyDescent="0.25">
      <c r="B52" s="8" t="s">
        <v>0</v>
      </c>
      <c r="C52" s="8" t="s">
        <v>2</v>
      </c>
      <c r="D52" s="8" t="s">
        <v>3</v>
      </c>
      <c r="E52" s="8" t="s">
        <v>4</v>
      </c>
      <c r="F52" s="8" t="s">
        <v>26</v>
      </c>
      <c r="G52" s="8" t="s">
        <v>5</v>
      </c>
      <c r="H52" s="9" t="s">
        <v>6</v>
      </c>
    </row>
    <row r="53" spans="2:9" ht="28.5" x14ac:dyDescent="0.2">
      <c r="B53" s="3" t="s">
        <v>1</v>
      </c>
      <c r="C53" s="3">
        <v>5</v>
      </c>
      <c r="D53" s="4" t="s">
        <v>17</v>
      </c>
      <c r="E53" s="4" t="s">
        <v>22</v>
      </c>
      <c r="F53" s="15" t="s">
        <v>34</v>
      </c>
      <c r="G53" s="5">
        <v>20000</v>
      </c>
      <c r="H53" s="6" t="e">
        <f t="shared" si="3"/>
        <v>#VALUE!</v>
      </c>
    </row>
    <row r="54" spans="2:9" ht="28.5" x14ac:dyDescent="0.2">
      <c r="B54" s="2" t="s">
        <v>31</v>
      </c>
      <c r="C54" s="3">
        <v>5</v>
      </c>
      <c r="D54" s="4" t="s">
        <v>17</v>
      </c>
      <c r="E54" s="4" t="s">
        <v>22</v>
      </c>
      <c r="F54" s="15" t="s">
        <v>34</v>
      </c>
      <c r="G54" s="5">
        <v>20000</v>
      </c>
      <c r="H54" s="6" t="e">
        <f t="shared" ref="H54:H60" si="10">+G54*F54</f>
        <v>#VALUE!</v>
      </c>
    </row>
    <row r="55" spans="2:9" ht="28.5" x14ac:dyDescent="0.2">
      <c r="B55" s="3" t="s">
        <v>32</v>
      </c>
      <c r="C55" s="3">
        <v>5</v>
      </c>
      <c r="D55" s="4" t="s">
        <v>17</v>
      </c>
      <c r="E55" s="4" t="s">
        <v>22</v>
      </c>
      <c r="F55" s="15" t="s">
        <v>34</v>
      </c>
      <c r="G55" s="5">
        <v>20000</v>
      </c>
      <c r="H55" s="6" t="e">
        <f t="shared" si="10"/>
        <v>#VALUE!</v>
      </c>
    </row>
    <row r="56" spans="2:9" ht="28.5" x14ac:dyDescent="0.2">
      <c r="B56" s="3" t="s">
        <v>8</v>
      </c>
      <c r="C56" s="3">
        <v>5</v>
      </c>
      <c r="D56" s="4" t="s">
        <v>17</v>
      </c>
      <c r="E56" s="4" t="s">
        <v>22</v>
      </c>
      <c r="F56" s="15" t="s">
        <v>34</v>
      </c>
      <c r="G56" s="5">
        <v>20000</v>
      </c>
      <c r="H56" s="6" t="e">
        <f t="shared" si="10"/>
        <v>#VALUE!</v>
      </c>
    </row>
    <row r="57" spans="2:9" ht="28.5" x14ac:dyDescent="0.2">
      <c r="B57" s="2" t="s">
        <v>9</v>
      </c>
      <c r="C57" s="3">
        <v>5</v>
      </c>
      <c r="D57" s="4" t="s">
        <v>17</v>
      </c>
      <c r="E57" s="4" t="s">
        <v>22</v>
      </c>
      <c r="F57" s="15" t="s">
        <v>34</v>
      </c>
      <c r="G57" s="5">
        <v>20000</v>
      </c>
      <c r="H57" s="6" t="e">
        <f t="shared" si="10"/>
        <v>#VALUE!</v>
      </c>
    </row>
    <row r="58" spans="2:9" ht="28.5" x14ac:dyDescent="0.2">
      <c r="B58" s="3" t="s">
        <v>12</v>
      </c>
      <c r="C58" s="3">
        <v>5</v>
      </c>
      <c r="D58" s="4" t="s">
        <v>17</v>
      </c>
      <c r="E58" s="4" t="s">
        <v>22</v>
      </c>
      <c r="F58" s="15" t="s">
        <v>34</v>
      </c>
      <c r="G58" s="5">
        <v>20000</v>
      </c>
      <c r="H58" s="6" t="e">
        <f t="shared" si="10"/>
        <v>#VALUE!</v>
      </c>
    </row>
    <row r="59" spans="2:9" ht="28.5" x14ac:dyDescent="0.2">
      <c r="B59" s="3" t="s">
        <v>10</v>
      </c>
      <c r="C59" s="3">
        <v>5</v>
      </c>
      <c r="D59" s="4" t="s">
        <v>17</v>
      </c>
      <c r="E59" s="4" t="s">
        <v>22</v>
      </c>
      <c r="F59" s="15" t="s">
        <v>34</v>
      </c>
      <c r="G59" s="5">
        <v>20000</v>
      </c>
      <c r="H59" s="6" t="e">
        <f t="shared" si="10"/>
        <v>#VALUE!</v>
      </c>
    </row>
    <row r="60" spans="2:9" ht="28.5" x14ac:dyDescent="0.2">
      <c r="B60" s="3" t="s">
        <v>11</v>
      </c>
      <c r="C60" s="3">
        <v>5</v>
      </c>
      <c r="D60" s="4" t="s">
        <v>17</v>
      </c>
      <c r="E60" s="4" t="s">
        <v>22</v>
      </c>
      <c r="F60" s="15" t="s">
        <v>34</v>
      </c>
      <c r="G60" s="5">
        <v>20000</v>
      </c>
      <c r="H60" s="6" t="e">
        <f t="shared" si="10"/>
        <v>#VALUE!</v>
      </c>
    </row>
    <row r="61" spans="2:9" ht="28.5" x14ac:dyDescent="0.2">
      <c r="B61" s="3" t="s">
        <v>27</v>
      </c>
      <c r="C61" s="3">
        <v>5</v>
      </c>
      <c r="D61" s="4" t="s">
        <v>17</v>
      </c>
      <c r="E61" s="4" t="s">
        <v>22</v>
      </c>
      <c r="F61" s="15" t="s">
        <v>34</v>
      </c>
      <c r="G61" s="5">
        <v>20000</v>
      </c>
      <c r="H61" s="6" t="e">
        <f t="shared" ref="H61" si="11">+G61*F61</f>
        <v>#VALUE!</v>
      </c>
    </row>
    <row r="63" spans="2:9" ht="15" x14ac:dyDescent="0.25">
      <c r="B63" s="8" t="s">
        <v>0</v>
      </c>
      <c r="C63" s="8" t="s">
        <v>2</v>
      </c>
      <c r="D63" s="8" t="s">
        <v>3</v>
      </c>
      <c r="E63" s="8" t="s">
        <v>4</v>
      </c>
      <c r="F63" s="8" t="s">
        <v>26</v>
      </c>
      <c r="G63" s="8" t="s">
        <v>5</v>
      </c>
      <c r="H63" s="9" t="s">
        <v>6</v>
      </c>
    </row>
    <row r="64" spans="2:9" x14ac:dyDescent="0.2">
      <c r="B64" s="3" t="s">
        <v>1</v>
      </c>
      <c r="C64" s="3">
        <v>6</v>
      </c>
      <c r="D64" s="4" t="s">
        <v>18</v>
      </c>
      <c r="E64" s="4" t="s">
        <v>22</v>
      </c>
      <c r="F64" s="4">
        <v>0</v>
      </c>
      <c r="G64" s="5">
        <v>15000</v>
      </c>
      <c r="H64" s="6">
        <f>+G64*F64</f>
        <v>0</v>
      </c>
    </row>
    <row r="65" spans="2:8" x14ac:dyDescent="0.2">
      <c r="B65" s="2" t="s">
        <v>31</v>
      </c>
      <c r="C65" s="3">
        <v>6</v>
      </c>
      <c r="D65" s="4" t="s">
        <v>18</v>
      </c>
      <c r="E65" s="4" t="s">
        <v>22</v>
      </c>
      <c r="F65" s="4">
        <v>0</v>
      </c>
      <c r="G65" s="5">
        <v>15000</v>
      </c>
      <c r="H65" s="6">
        <f t="shared" ref="H65:H71" si="12">+G65*F65</f>
        <v>0</v>
      </c>
    </row>
    <row r="66" spans="2:8" x14ac:dyDescent="0.2">
      <c r="B66" s="3" t="s">
        <v>32</v>
      </c>
      <c r="C66" s="3">
        <v>6</v>
      </c>
      <c r="D66" s="4" t="s">
        <v>18</v>
      </c>
      <c r="E66" s="4" t="s">
        <v>22</v>
      </c>
      <c r="F66" s="4">
        <v>0</v>
      </c>
      <c r="G66" s="5">
        <v>15000</v>
      </c>
      <c r="H66" s="6">
        <f t="shared" si="12"/>
        <v>0</v>
      </c>
    </row>
    <row r="67" spans="2:8" x14ac:dyDescent="0.2">
      <c r="B67" s="3" t="s">
        <v>8</v>
      </c>
      <c r="C67" s="3">
        <v>6</v>
      </c>
      <c r="D67" s="4" t="s">
        <v>18</v>
      </c>
      <c r="E67" s="4" t="s">
        <v>22</v>
      </c>
      <c r="F67" s="4">
        <v>0</v>
      </c>
      <c r="G67" s="5">
        <v>15000</v>
      </c>
      <c r="H67" s="6">
        <f t="shared" si="12"/>
        <v>0</v>
      </c>
    </row>
    <row r="68" spans="2:8" x14ac:dyDescent="0.2">
      <c r="B68" s="2" t="s">
        <v>9</v>
      </c>
      <c r="C68" s="3">
        <v>6</v>
      </c>
      <c r="D68" s="4" t="s">
        <v>18</v>
      </c>
      <c r="E68" s="4" t="s">
        <v>22</v>
      </c>
      <c r="F68" s="4">
        <v>0</v>
      </c>
      <c r="G68" s="5">
        <v>15000</v>
      </c>
      <c r="H68" s="6">
        <f t="shared" si="12"/>
        <v>0</v>
      </c>
    </row>
    <row r="69" spans="2:8" x14ac:dyDescent="0.2">
      <c r="B69" s="3" t="s">
        <v>12</v>
      </c>
      <c r="C69" s="3">
        <v>6</v>
      </c>
      <c r="D69" s="4" t="s">
        <v>18</v>
      </c>
      <c r="E69" s="4" t="s">
        <v>22</v>
      </c>
      <c r="F69" s="4">
        <v>0</v>
      </c>
      <c r="G69" s="5">
        <v>15000</v>
      </c>
      <c r="H69" s="6">
        <f t="shared" si="12"/>
        <v>0</v>
      </c>
    </row>
    <row r="70" spans="2:8" x14ac:dyDescent="0.2">
      <c r="B70" s="3" t="s">
        <v>10</v>
      </c>
      <c r="C70" s="3">
        <v>6</v>
      </c>
      <c r="D70" s="4" t="s">
        <v>18</v>
      </c>
      <c r="E70" s="4" t="s">
        <v>22</v>
      </c>
      <c r="F70" s="4">
        <v>0</v>
      </c>
      <c r="G70" s="5">
        <v>15000</v>
      </c>
      <c r="H70" s="6">
        <f t="shared" si="12"/>
        <v>0</v>
      </c>
    </row>
    <row r="71" spans="2:8" x14ac:dyDescent="0.2">
      <c r="B71" s="3" t="s">
        <v>11</v>
      </c>
      <c r="C71" s="3">
        <v>6</v>
      </c>
      <c r="D71" s="4" t="s">
        <v>18</v>
      </c>
      <c r="E71" s="4" t="s">
        <v>22</v>
      </c>
      <c r="F71" s="4">
        <v>0</v>
      </c>
      <c r="G71" s="5">
        <v>15000</v>
      </c>
      <c r="H71" s="6">
        <f t="shared" si="12"/>
        <v>0</v>
      </c>
    </row>
    <row r="72" spans="2:8" x14ac:dyDescent="0.2">
      <c r="B72" s="3" t="s">
        <v>27</v>
      </c>
      <c r="C72" s="3">
        <v>6</v>
      </c>
      <c r="D72" s="4" t="s">
        <v>18</v>
      </c>
      <c r="E72" s="4" t="s">
        <v>22</v>
      </c>
      <c r="F72" s="4">
        <v>0.3</v>
      </c>
      <c r="G72" s="5">
        <v>15000</v>
      </c>
      <c r="H72" s="6">
        <f t="shared" ref="H72" si="13">+G72*F72</f>
        <v>4500</v>
      </c>
    </row>
    <row r="74" spans="2:8" ht="15" x14ac:dyDescent="0.25">
      <c r="B74" s="8" t="s">
        <v>0</v>
      </c>
      <c r="C74" s="8" t="s">
        <v>2</v>
      </c>
      <c r="D74" s="8" t="s">
        <v>3</v>
      </c>
      <c r="E74" s="8" t="s">
        <v>4</v>
      </c>
      <c r="F74" s="8" t="s">
        <v>26</v>
      </c>
      <c r="G74" s="8" t="s">
        <v>5</v>
      </c>
      <c r="H74" s="9" t="s">
        <v>6</v>
      </c>
    </row>
    <row r="75" spans="2:8" ht="28.5" x14ac:dyDescent="0.2">
      <c r="B75" s="3" t="s">
        <v>1</v>
      </c>
      <c r="C75" s="3">
        <v>7</v>
      </c>
      <c r="D75" s="4" t="s">
        <v>19</v>
      </c>
      <c r="E75" s="4" t="s">
        <v>24</v>
      </c>
      <c r="F75" s="4">
        <v>0</v>
      </c>
      <c r="G75" s="5">
        <v>10000000</v>
      </c>
      <c r="H75" s="6">
        <f>+G75*F75</f>
        <v>0</v>
      </c>
    </row>
    <row r="76" spans="2:8" ht="28.5" x14ac:dyDescent="0.2">
      <c r="B76" s="2" t="s">
        <v>31</v>
      </c>
      <c r="C76" s="3">
        <v>7</v>
      </c>
      <c r="D76" s="4" t="s">
        <v>19</v>
      </c>
      <c r="E76" s="4" t="s">
        <v>24</v>
      </c>
      <c r="F76" s="4">
        <v>2.4400000000000002E-2</v>
      </c>
      <c r="G76" s="5">
        <v>10000000</v>
      </c>
      <c r="H76" s="6">
        <f t="shared" ref="H76:H82" si="14">+G76*F76</f>
        <v>244000.00000000003</v>
      </c>
    </row>
    <row r="77" spans="2:8" ht="28.5" x14ac:dyDescent="0.2">
      <c r="B77" s="3" t="s">
        <v>32</v>
      </c>
      <c r="C77" s="3">
        <v>7</v>
      </c>
      <c r="D77" s="4" t="s">
        <v>19</v>
      </c>
      <c r="E77" s="4" t="s">
        <v>24</v>
      </c>
      <c r="F77" s="4">
        <v>0</v>
      </c>
      <c r="G77" s="5">
        <v>10000000</v>
      </c>
      <c r="H77" s="6">
        <f t="shared" si="14"/>
        <v>0</v>
      </c>
    </row>
    <row r="78" spans="2:8" ht="28.5" x14ac:dyDescent="0.2">
      <c r="B78" s="3" t="s">
        <v>8</v>
      </c>
      <c r="C78" s="3">
        <v>7</v>
      </c>
      <c r="D78" s="4" t="s">
        <v>19</v>
      </c>
      <c r="E78" s="4" t="s">
        <v>24</v>
      </c>
      <c r="F78" s="4">
        <v>0</v>
      </c>
      <c r="G78" s="5">
        <v>10000000</v>
      </c>
      <c r="H78" s="6">
        <f t="shared" si="14"/>
        <v>0</v>
      </c>
    </row>
    <row r="79" spans="2:8" ht="28.5" x14ac:dyDescent="0.2">
      <c r="B79" s="2" t="s">
        <v>9</v>
      </c>
      <c r="C79" s="3">
        <v>7</v>
      </c>
      <c r="D79" s="4" t="s">
        <v>19</v>
      </c>
      <c r="E79" s="4" t="s">
        <v>24</v>
      </c>
      <c r="F79" s="4">
        <v>1.29E-2</v>
      </c>
      <c r="G79" s="5">
        <v>10000000</v>
      </c>
      <c r="H79" s="6">
        <f t="shared" si="14"/>
        <v>129000</v>
      </c>
    </row>
    <row r="80" spans="2:8" ht="28.5" x14ac:dyDescent="0.2">
      <c r="B80" s="3" t="s">
        <v>12</v>
      </c>
      <c r="C80" s="3">
        <v>7</v>
      </c>
      <c r="D80" s="4" t="s">
        <v>19</v>
      </c>
      <c r="E80" s="4" t="s">
        <v>24</v>
      </c>
      <c r="F80" s="4">
        <v>8.5000000000000006E-3</v>
      </c>
      <c r="G80" s="5">
        <v>10000000</v>
      </c>
      <c r="H80" s="6">
        <f>+G80*F80</f>
        <v>85000</v>
      </c>
    </row>
    <row r="81" spans="2:8" ht="28.5" x14ac:dyDescent="0.2">
      <c r="B81" s="3" t="s">
        <v>10</v>
      </c>
      <c r="C81" s="3">
        <v>7</v>
      </c>
      <c r="D81" s="4" t="s">
        <v>19</v>
      </c>
      <c r="E81" s="4" t="s">
        <v>24</v>
      </c>
      <c r="F81" s="4">
        <v>0</v>
      </c>
      <c r="G81" s="5">
        <v>10000000</v>
      </c>
      <c r="H81" s="6">
        <f t="shared" si="14"/>
        <v>0</v>
      </c>
    </row>
    <row r="82" spans="2:8" ht="28.5" x14ac:dyDescent="0.2">
      <c r="B82" s="3" t="s">
        <v>11</v>
      </c>
      <c r="C82" s="3">
        <v>7</v>
      </c>
      <c r="D82" s="4" t="s">
        <v>19</v>
      </c>
      <c r="E82" s="4" t="s">
        <v>24</v>
      </c>
      <c r="F82" s="4">
        <v>0</v>
      </c>
      <c r="G82" s="5">
        <v>10000000</v>
      </c>
      <c r="H82" s="6">
        <f t="shared" si="14"/>
        <v>0</v>
      </c>
    </row>
    <row r="83" spans="2:8" ht="28.5" x14ac:dyDescent="0.2">
      <c r="B83" s="3" t="s">
        <v>27</v>
      </c>
      <c r="C83" s="3">
        <v>7</v>
      </c>
      <c r="D83" s="4" t="s">
        <v>19</v>
      </c>
      <c r="E83" s="4" t="s">
        <v>24</v>
      </c>
      <c r="F83" s="4">
        <v>0</v>
      </c>
      <c r="G83" s="5">
        <v>10000000</v>
      </c>
      <c r="H83" s="6">
        <f t="shared" ref="H83" si="15">+G83*F83</f>
        <v>0</v>
      </c>
    </row>
    <row r="85" spans="2:8" ht="15" x14ac:dyDescent="0.25">
      <c r="B85" s="8" t="s">
        <v>0</v>
      </c>
      <c r="C85" s="8" t="s">
        <v>2</v>
      </c>
      <c r="D85" s="8" t="s">
        <v>3</v>
      </c>
      <c r="E85" s="8" t="s">
        <v>4</v>
      </c>
      <c r="F85" s="8" t="s">
        <v>26</v>
      </c>
      <c r="G85" s="8" t="s">
        <v>5</v>
      </c>
      <c r="H85" s="9" t="s">
        <v>6</v>
      </c>
    </row>
    <row r="86" spans="2:8" ht="28.5" x14ac:dyDescent="0.2">
      <c r="B86" s="3" t="s">
        <v>1</v>
      </c>
      <c r="C86" s="3">
        <v>8</v>
      </c>
      <c r="D86" s="4" t="s">
        <v>20</v>
      </c>
      <c r="E86" s="4" t="s">
        <v>22</v>
      </c>
      <c r="F86" s="4">
        <v>0.29499999999999998</v>
      </c>
      <c r="G86" s="5">
        <v>25000</v>
      </c>
      <c r="H86" s="6">
        <f>+G86*F86</f>
        <v>7375</v>
      </c>
    </row>
    <row r="87" spans="2:8" ht="28.5" x14ac:dyDescent="0.2">
      <c r="B87" s="2" t="s">
        <v>31</v>
      </c>
      <c r="C87" s="3">
        <v>8</v>
      </c>
      <c r="D87" s="4" t="s">
        <v>20</v>
      </c>
      <c r="E87" s="4" t="s">
        <v>22</v>
      </c>
      <c r="F87" s="4">
        <v>0</v>
      </c>
      <c r="G87" s="5">
        <v>25000</v>
      </c>
      <c r="H87" s="6">
        <f t="shared" ref="H87:H93" si="16">+G87*F87</f>
        <v>0</v>
      </c>
    </row>
    <row r="88" spans="2:8" ht="28.5" x14ac:dyDescent="0.2">
      <c r="B88" s="3" t="s">
        <v>32</v>
      </c>
      <c r="C88" s="3">
        <v>8</v>
      </c>
      <c r="D88" s="4" t="s">
        <v>20</v>
      </c>
      <c r="E88" s="4" t="s">
        <v>22</v>
      </c>
      <c r="F88" s="4">
        <v>0</v>
      </c>
      <c r="G88" s="5">
        <v>25000</v>
      </c>
      <c r="H88" s="6">
        <f t="shared" si="16"/>
        <v>0</v>
      </c>
    </row>
    <row r="89" spans="2:8" ht="28.5" x14ac:dyDescent="0.2">
      <c r="B89" s="3" t="s">
        <v>8</v>
      </c>
      <c r="C89" s="3">
        <v>8</v>
      </c>
      <c r="D89" s="4" t="s">
        <v>20</v>
      </c>
      <c r="E89" s="4" t="s">
        <v>22</v>
      </c>
      <c r="F89" s="4">
        <v>0</v>
      </c>
      <c r="G89" s="5">
        <v>25000</v>
      </c>
      <c r="H89" s="6">
        <f t="shared" si="16"/>
        <v>0</v>
      </c>
    </row>
    <row r="90" spans="2:8" ht="28.5" x14ac:dyDescent="0.2">
      <c r="B90" s="2" t="s">
        <v>9</v>
      </c>
      <c r="C90" s="3">
        <v>8</v>
      </c>
      <c r="D90" s="4" t="s">
        <v>20</v>
      </c>
      <c r="E90" s="4" t="s">
        <v>22</v>
      </c>
      <c r="F90" s="4">
        <v>0</v>
      </c>
      <c r="G90" s="5">
        <v>25000</v>
      </c>
      <c r="H90" s="6">
        <f t="shared" si="16"/>
        <v>0</v>
      </c>
    </row>
    <row r="91" spans="2:8" ht="28.5" x14ac:dyDescent="0.2">
      <c r="B91" s="3" t="s">
        <v>12</v>
      </c>
      <c r="C91" s="3">
        <v>8</v>
      </c>
      <c r="D91" s="4" t="s">
        <v>20</v>
      </c>
      <c r="E91" s="4" t="s">
        <v>22</v>
      </c>
      <c r="F91" s="4">
        <v>0</v>
      </c>
      <c r="G91" s="5">
        <v>25000</v>
      </c>
      <c r="H91" s="6">
        <f t="shared" si="16"/>
        <v>0</v>
      </c>
    </row>
    <row r="92" spans="2:8" ht="28.5" x14ac:dyDescent="0.2">
      <c r="B92" s="3" t="s">
        <v>10</v>
      </c>
      <c r="C92" s="3">
        <v>8</v>
      </c>
      <c r="D92" s="4" t="s">
        <v>20</v>
      </c>
      <c r="E92" s="4" t="s">
        <v>22</v>
      </c>
      <c r="F92" s="4">
        <v>0</v>
      </c>
      <c r="G92" s="5">
        <v>25000</v>
      </c>
      <c r="H92" s="6">
        <f t="shared" si="16"/>
        <v>0</v>
      </c>
    </row>
    <row r="93" spans="2:8" ht="28.5" x14ac:dyDescent="0.2">
      <c r="B93" s="3" t="s">
        <v>11</v>
      </c>
      <c r="C93" s="3">
        <v>8</v>
      </c>
      <c r="D93" s="4" t="s">
        <v>20</v>
      </c>
      <c r="E93" s="4" t="s">
        <v>22</v>
      </c>
      <c r="F93" s="4">
        <v>0.33100000000000002</v>
      </c>
      <c r="G93" s="5">
        <v>25000</v>
      </c>
      <c r="H93" s="6">
        <f t="shared" si="16"/>
        <v>8275</v>
      </c>
    </row>
    <row r="94" spans="2:8" ht="28.5" x14ac:dyDescent="0.2">
      <c r="B94" s="3" t="s">
        <v>27</v>
      </c>
      <c r="C94" s="3">
        <v>8</v>
      </c>
      <c r="D94" s="4" t="s">
        <v>20</v>
      </c>
      <c r="E94" s="4" t="s">
        <v>22</v>
      </c>
      <c r="F94" s="4">
        <v>0.52</v>
      </c>
      <c r="G94" s="5">
        <v>25000</v>
      </c>
      <c r="H94" s="6">
        <f t="shared" ref="H94" si="17">+G94*F94</f>
        <v>13000</v>
      </c>
    </row>
    <row r="96" spans="2:8" ht="15" x14ac:dyDescent="0.25">
      <c r="B96" s="8" t="s">
        <v>0</v>
      </c>
      <c r="C96" s="8" t="s">
        <v>2</v>
      </c>
      <c r="D96" s="8" t="s">
        <v>3</v>
      </c>
      <c r="E96" s="8" t="s">
        <v>4</v>
      </c>
      <c r="F96" s="8" t="s">
        <v>26</v>
      </c>
      <c r="G96" s="8" t="s">
        <v>5</v>
      </c>
      <c r="H96" s="9" t="s">
        <v>6</v>
      </c>
    </row>
    <row r="97" spans="2:8" ht="28.5" x14ac:dyDescent="0.2">
      <c r="B97" s="3" t="s">
        <v>1</v>
      </c>
      <c r="C97" s="3">
        <v>9</v>
      </c>
      <c r="D97" s="4" t="s">
        <v>21</v>
      </c>
      <c r="E97" s="4" t="s">
        <v>25</v>
      </c>
      <c r="F97" s="4">
        <v>0</v>
      </c>
      <c r="G97" s="5">
        <v>50000</v>
      </c>
      <c r="H97" s="6">
        <f>+G97*F97</f>
        <v>0</v>
      </c>
    </row>
    <row r="98" spans="2:8" ht="28.5" x14ac:dyDescent="0.2">
      <c r="B98" s="2" t="s">
        <v>31</v>
      </c>
      <c r="C98" s="3">
        <v>9</v>
      </c>
      <c r="D98" s="4" t="s">
        <v>21</v>
      </c>
      <c r="E98" s="4" t="s">
        <v>25</v>
      </c>
      <c r="F98" s="4">
        <v>0</v>
      </c>
      <c r="G98" s="5">
        <v>50000</v>
      </c>
      <c r="H98" s="6">
        <f t="shared" ref="H98:H104" si="18">+G98*F98</f>
        <v>0</v>
      </c>
    </row>
    <row r="99" spans="2:8" ht="28.5" x14ac:dyDescent="0.2">
      <c r="B99" s="3" t="s">
        <v>32</v>
      </c>
      <c r="C99" s="3">
        <v>9</v>
      </c>
      <c r="D99" s="4" t="s">
        <v>21</v>
      </c>
      <c r="E99" s="4" t="s">
        <v>25</v>
      </c>
      <c r="F99" s="4">
        <v>0</v>
      </c>
      <c r="G99" s="5">
        <v>50000</v>
      </c>
      <c r="H99" s="6">
        <f t="shared" si="18"/>
        <v>0</v>
      </c>
    </row>
    <row r="100" spans="2:8" ht="28.5" x14ac:dyDescent="0.2">
      <c r="B100" s="3" t="s">
        <v>8</v>
      </c>
      <c r="C100" s="3">
        <v>9</v>
      </c>
      <c r="D100" s="4" t="s">
        <v>21</v>
      </c>
      <c r="E100" s="4" t="s">
        <v>25</v>
      </c>
      <c r="F100" s="4">
        <v>0</v>
      </c>
      <c r="G100" s="5">
        <v>50000</v>
      </c>
      <c r="H100" s="6">
        <f t="shared" si="18"/>
        <v>0</v>
      </c>
    </row>
    <row r="101" spans="2:8" ht="28.5" x14ac:dyDescent="0.2">
      <c r="B101" s="2" t="s">
        <v>9</v>
      </c>
      <c r="C101" s="3">
        <v>9</v>
      </c>
      <c r="D101" s="4" t="s">
        <v>21</v>
      </c>
      <c r="E101" s="4" t="s">
        <v>25</v>
      </c>
      <c r="F101" s="4">
        <v>0</v>
      </c>
      <c r="G101" s="5">
        <v>50000</v>
      </c>
      <c r="H101" s="6">
        <f t="shared" si="18"/>
        <v>0</v>
      </c>
    </row>
    <row r="102" spans="2:8" ht="28.5" x14ac:dyDescent="0.2">
      <c r="B102" s="3" t="s">
        <v>12</v>
      </c>
      <c r="C102" s="3">
        <v>9</v>
      </c>
      <c r="D102" s="4" t="s">
        <v>21</v>
      </c>
      <c r="E102" s="4" t="s">
        <v>25</v>
      </c>
      <c r="F102" s="4">
        <v>0</v>
      </c>
      <c r="G102" s="5">
        <v>50000</v>
      </c>
      <c r="H102" s="6">
        <f t="shared" si="18"/>
        <v>0</v>
      </c>
    </row>
    <row r="103" spans="2:8" ht="28.5" x14ac:dyDescent="0.2">
      <c r="B103" s="3" t="s">
        <v>10</v>
      </c>
      <c r="C103" s="3">
        <v>9</v>
      </c>
      <c r="D103" s="4" t="s">
        <v>21</v>
      </c>
      <c r="E103" s="4" t="s">
        <v>25</v>
      </c>
      <c r="F103" s="4">
        <v>0</v>
      </c>
      <c r="G103" s="5">
        <v>50000</v>
      </c>
      <c r="H103" s="6">
        <f t="shared" si="18"/>
        <v>0</v>
      </c>
    </row>
    <row r="104" spans="2:8" ht="28.5" x14ac:dyDescent="0.2">
      <c r="B104" s="3" t="s">
        <v>11</v>
      </c>
      <c r="C104" s="3">
        <v>9</v>
      </c>
      <c r="D104" s="4" t="s">
        <v>21</v>
      </c>
      <c r="E104" s="4" t="s">
        <v>25</v>
      </c>
      <c r="F104" s="4">
        <v>0</v>
      </c>
      <c r="G104" s="5">
        <v>50000</v>
      </c>
      <c r="H104" s="6">
        <f t="shared" si="18"/>
        <v>0</v>
      </c>
    </row>
    <row r="105" spans="2:8" ht="28.5" x14ac:dyDescent="0.2">
      <c r="B105" s="3" t="s">
        <v>27</v>
      </c>
      <c r="C105" s="3">
        <v>9</v>
      </c>
      <c r="D105" s="4" t="s">
        <v>21</v>
      </c>
      <c r="E105" s="4" t="s">
        <v>25</v>
      </c>
      <c r="F105" s="4">
        <v>1.33</v>
      </c>
      <c r="G105" s="5">
        <v>50000</v>
      </c>
      <c r="H105" s="6">
        <f t="shared" ref="H105" si="19">+G105*F105</f>
        <v>66500</v>
      </c>
    </row>
  </sheetData>
  <sortState ref="B8:B15">
    <sortCondition ref="B7"/>
  </sortState>
  <mergeCells count="5">
    <mergeCell ref="B2:H2"/>
    <mergeCell ref="B3:H3"/>
    <mergeCell ref="B4:H4"/>
    <mergeCell ref="B6:H6"/>
    <mergeCell ref="B5:H5"/>
  </mergeCells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HERRERA, RAYMOND R.</dc:creator>
  <cp:lastModifiedBy>Kathy</cp:lastModifiedBy>
  <dcterms:created xsi:type="dcterms:W3CDTF">2021-06-10T12:56:10Z</dcterms:created>
  <dcterms:modified xsi:type="dcterms:W3CDTF">2021-06-23T18:35:01Z</dcterms:modified>
</cp:coreProperties>
</file>